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8760" activeTab="0"/>
  </bookViews>
  <sheets>
    <sheet name="an2" sheetId="1" r:id="rId1"/>
  </sheets>
  <definedNames>
    <definedName name="_xlnm.Print_Area" localSheetId="0">'an2'!$A$1:$C$46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<sst xmlns="http://schemas.openxmlformats.org/spreadsheetml/2006/main" count="42" uniqueCount="42">
  <si>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  Anexa nr.2</t>
  </si>
  <si>
    <t xml:space="preserve">                                                                                                                                     </t>
  </si>
  <si>
    <t xml:space="preserve">  la decizia Consiliului raional Leova </t>
  </si>
  <si>
    <t xml:space="preserve">  nr.   din  decembrie 2023</t>
  </si>
  <si>
    <t>Componența veniturilor bugetului raional Leova</t>
  </si>
  <si>
    <t xml:space="preserve">        pe anul 2024</t>
  </si>
  <si>
    <t>Codul</t>
  </si>
  <si>
    <t>Suma              mii lei</t>
  </si>
  <si>
    <t>Denumirea indicatorului</t>
  </si>
  <si>
    <t>ECO (K6 )</t>
  </si>
  <si>
    <t xml:space="preserve">  Venituri total</t>
  </si>
  <si>
    <t>I. Defalcări conform cotelor procentuale, de la impozitele și taxele de stat</t>
  </si>
  <si>
    <t>1.1 Impozitul pe venitul reținut din salariu</t>
  </si>
  <si>
    <t>1.2 Impozitul pe venitul pers. fizice aferent declarațiilor depuse</t>
  </si>
  <si>
    <t>1.3 Impozitul pe venitul pers. fizice in domeniul transportului rutier de persoane in regim de taxi</t>
  </si>
  <si>
    <t xml:space="preserve">1.4 Impozitul pe venitul aferent operațiunilor de predare în posesie și/sau folosință a proprietăți imobiliare </t>
  </si>
  <si>
    <t xml:space="preserve">1.5.  Taxa pentru extragerea mineralelor utile </t>
  </si>
  <si>
    <t xml:space="preserve"> II. Venituri proprii </t>
  </si>
  <si>
    <t>2.1 Taxa pentru apă</t>
  </si>
  <si>
    <t>2.3 Plata pentru certifcatele de urbanism şi autorizările de  construire sau desfiinţare încasată în bugetul local de nivelul II</t>
  </si>
  <si>
    <t>2.4 Taxa de la cumpărarea valutei straine de către prsoanele fizice în casele de schimb valutar.</t>
  </si>
  <si>
    <t>2.5 Amenzi și sancțiuni contravenționale încasate în bugetul local de nivelul II.</t>
  </si>
  <si>
    <t>III. Dobinzi si alte plati incasate in bugetul local de nivelul II la  imprumuturile recreditate garantiilor de stat</t>
  </si>
  <si>
    <t xml:space="preserve"> IV. Venituri colectate</t>
  </si>
  <si>
    <t>4.1 Încasări de la prestarea serviciilor cu plată</t>
  </si>
  <si>
    <t>4.2 Plata pentru locațiunia bunurilor patrimoniului public</t>
  </si>
  <si>
    <t>V. Donații</t>
  </si>
  <si>
    <t>5.1 Donații voluntare pentru cheltueli curente din surse interne pentru instituţiile bugetare</t>
  </si>
  <si>
    <t>5.2 Donații voluntare pentru cheltueli capitale din surse interne pentru instituţiile bugetare</t>
  </si>
  <si>
    <t xml:space="preserve"> VI. Transferuri generale, inclusiv:</t>
  </si>
  <si>
    <t>6.1  Transferuri curente primite cu destinație  specială  între bugetul de stat și bugetele locale de nivelul II pentru învățămîntul preșcolar, primar,secundar general, special și complementar (extrașcolar).</t>
  </si>
  <si>
    <t>6.2 Transferuri curente primite cu destinație  specială  între bugetul de stat și bugetele locale de nivelul II pentru asigurarea și asistența socială</t>
  </si>
  <si>
    <t>6.3  Transferuri curente primite cu destinație  specială  între bugetul de stat și bugetele locale de nivelul II pentru Școli sportive</t>
  </si>
  <si>
    <t>6.4  Transferuri curente primite cu destinație  specială  între bugetul de stat și bugetele locale de nivelul II pentru infrastructura drumurilor</t>
  </si>
  <si>
    <t>6.5  Transferuri curente primite cu destinație  generală între bugetul de stat și bugetele locale de nivelul II.</t>
  </si>
  <si>
    <t>6.6 Transferuri curente primite cu destinatie generala din fondul de compensare intre bugetul de stat si bugetele locale de nivelul II</t>
  </si>
  <si>
    <t xml:space="preserve"> 6.7 Transferuri curente primite cu destinație specială între  instituțiile bugetului de stat și instituțiile bugetelor de nivelul II</t>
  </si>
  <si>
    <t xml:space="preserve"> 6.8 Transferuri curente primite cu destinație speciala intre bugetele locale de nivelul II si bugetele locale de nivelul I in cadrul unei unitati administrativ-teritoriale</t>
  </si>
  <si>
    <t xml:space="preserve">       Secretara Consiliului raional Leova</t>
  </si>
  <si>
    <t>Elena COPOȚ</t>
  </si>
  <si>
    <t>Contrasemnat:</t>
  </si>
  <si>
    <t>Șefa  Direcției Finanțe                                       Maria DUBCEAC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</si>
</sst>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  <numFmt numFmtId="181" formatCode="0.0"/>
    <numFmt numFmtId="182" formatCode="#,##0.00_ ;\-#,##0.00\ "/>
  </numFmts>
  <fonts count="35">
    <font>
      <sz val="10"/>
      <name val="Arial Cyr"/>
      <family val="2"/>
    </font>
    <font>
      <sz val="11"/>
      <name val="Calibri"/>
      <family val="2"/>
    </font>
    <font>
      <sz val="9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4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180" fontId="7" fillId="24" borderId="21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11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/>
    </xf>
    <xf numFmtId="180" fontId="11" fillId="0" borderId="21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 horizontal="center"/>
    </xf>
    <xf numFmtId="180" fontId="3" fillId="0" borderId="15" xfId="0" applyNumberFormat="1" applyFont="1" applyBorder="1" applyAlignment="1">
      <alignment/>
    </xf>
    <xf numFmtId="181" fontId="3" fillId="0" borderId="23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81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81" fontId="8" fillId="0" borderId="21" xfId="0" applyNumberFormat="1" applyFont="1" applyBorder="1" applyAlignment="1">
      <alignment horizontal="right"/>
    </xf>
    <xf numFmtId="181" fontId="3" fillId="0" borderId="15" xfId="0" applyNumberFormat="1" applyFont="1" applyBorder="1" applyAlignment="1">
      <alignment horizontal="right"/>
    </xf>
    <xf numFmtId="0" fontId="3" fillId="0" borderId="27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181" fontId="3" fillId="0" borderId="23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181" fontId="3" fillId="0" borderId="29" xfId="0" applyNumberFormat="1" applyFont="1" applyBorder="1" applyAlignment="1">
      <alignment horizontal="right" vertical="center"/>
    </xf>
    <xf numFmtId="0" fontId="8" fillId="24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180" fontId="8" fillId="24" borderId="21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180" fontId="3" fillId="24" borderId="30" xfId="0" applyNumberFormat="1" applyFont="1" applyFill="1" applyBorder="1" applyAlignment="1">
      <alignment horizontal="right"/>
    </xf>
    <xf numFmtId="0" fontId="3" fillId="24" borderId="31" xfId="0" applyFont="1" applyFill="1" applyBorder="1" applyAlignment="1">
      <alignment/>
    </xf>
    <xf numFmtId="0" fontId="3" fillId="24" borderId="28" xfId="0" applyFont="1" applyFill="1" applyBorder="1" applyAlignment="1">
      <alignment horizontal="center"/>
    </xf>
    <xf numFmtId="180" fontId="3" fillId="24" borderId="29" xfId="0" applyNumberFormat="1" applyFont="1" applyFill="1" applyBorder="1" applyAlignment="1">
      <alignment horizontal="right"/>
    </xf>
    <xf numFmtId="0" fontId="8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/>
    </xf>
    <xf numFmtId="181" fontId="8" fillId="24" borderId="21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81" fontId="3" fillId="24" borderId="24" xfId="0" applyNumberFormat="1" applyFont="1" applyFill="1" applyBorder="1" applyAlignment="1">
      <alignment horizontal="right" vertical="center"/>
    </xf>
    <xf numFmtId="181" fontId="3" fillId="24" borderId="23" xfId="0" applyNumberFormat="1" applyFont="1" applyFill="1" applyBorder="1" applyAlignment="1">
      <alignment horizontal="right" vertical="center"/>
    </xf>
    <xf numFmtId="182" fontId="8" fillId="0" borderId="21" xfId="16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0" fontId="13" fillId="0" borderId="25" xfId="0" applyFont="1" applyBorder="1" applyAlignment="1">
      <alignment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horizontal="center"/>
    </xf>
    <xf numFmtId="181" fontId="3" fillId="0" borderId="34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workbookViewId="0" topLeftCell="A8">
      <selection activeCell="F18" sqref="F18"/>
    </sheetView>
  </sheetViews>
  <sheetFormatPr defaultColWidth="9.25390625" defaultRowHeight="12.75"/>
  <cols>
    <col min="1" max="1" width="63.25390625" style="0" customWidth="1"/>
    <col min="2" max="2" width="12.125" style="0" customWidth="1"/>
    <col min="3" max="3" width="17.625" style="0" customWidth="1"/>
    <col min="4" max="4" width="9.875" style="0" bestFit="1" customWidth="1"/>
  </cols>
  <sheetData>
    <row r="1" ht="12.75">
      <c r="C1" s="1"/>
    </row>
    <row r="2" ht="12.75">
      <c r="C2" t="s">
        <v>0</v>
      </c>
    </row>
    <row r="3" spans="1:3" ht="12.75">
      <c r="A3" t="s">
        <v>1</v>
      </c>
      <c r="B3" s="2"/>
      <c r="C3" s="3" t="s">
        <v>2</v>
      </c>
    </row>
    <row r="4" spans="2:3" ht="12.75">
      <c r="B4" s="4" t="s">
        <v>3</v>
      </c>
      <c r="C4" s="4"/>
    </row>
    <row r="5" spans="1:3" ht="18.75">
      <c r="A5" s="5" t="s">
        <v>4</v>
      </c>
      <c r="B5" s="5"/>
      <c r="C5" s="5"/>
    </row>
    <row r="6" spans="1:3" ht="18.75">
      <c r="A6" s="5" t="s">
        <v>5</v>
      </c>
      <c r="B6" s="5"/>
      <c r="C6" s="5"/>
    </row>
    <row r="7" spans="1:3" ht="19.5">
      <c r="A7" s="5"/>
      <c r="B7" s="5"/>
      <c r="C7" s="5"/>
    </row>
    <row r="8" spans="1:3" ht="12.75" customHeight="1">
      <c r="A8" s="6"/>
      <c r="B8" s="7" t="s">
        <v>6</v>
      </c>
      <c r="C8" s="8" t="s">
        <v>7</v>
      </c>
    </row>
    <row r="9" spans="1:3" ht="18" customHeight="1">
      <c r="A9" s="9" t="s">
        <v>8</v>
      </c>
      <c r="B9" s="10" t="s">
        <v>9</v>
      </c>
      <c r="C9" s="11"/>
    </row>
    <row r="10" spans="1:3" ht="15.75" customHeight="1">
      <c r="A10" s="12">
        <v>1</v>
      </c>
      <c r="B10" s="13">
        <v>2</v>
      </c>
      <c r="C10" s="14">
        <v>3</v>
      </c>
    </row>
    <row r="11" spans="1:5" ht="22.5" customHeight="1">
      <c r="A11" s="15" t="s">
        <v>10</v>
      </c>
      <c r="B11" s="16"/>
      <c r="C11" s="17">
        <f>C12+C18+C24+C27+C30</f>
        <v>156210</v>
      </c>
      <c r="E11" s="18"/>
    </row>
    <row r="12" spans="1:3" ht="16.5" customHeight="1">
      <c r="A12" s="19" t="s">
        <v>11</v>
      </c>
      <c r="B12" s="20"/>
      <c r="C12" s="21">
        <f>SUM(C13:C17)</f>
        <v>7001.3</v>
      </c>
    </row>
    <row r="13" spans="1:3" ht="15" customHeight="1">
      <c r="A13" s="22" t="s">
        <v>12</v>
      </c>
      <c r="B13" s="23">
        <v>111110</v>
      </c>
      <c r="C13" s="24">
        <v>6620.1</v>
      </c>
    </row>
    <row r="14" spans="1:3" ht="21" customHeight="1">
      <c r="A14" s="22" t="s">
        <v>13</v>
      </c>
      <c r="B14" s="23">
        <v>111121</v>
      </c>
      <c r="C14" s="25">
        <v>351.2</v>
      </c>
    </row>
    <row r="15" spans="1:3" ht="26.25" customHeight="1">
      <c r="A15" s="26" t="s">
        <v>14</v>
      </c>
      <c r="B15" s="23">
        <v>111125</v>
      </c>
      <c r="C15" s="27">
        <v>17.5</v>
      </c>
    </row>
    <row r="16" spans="1:3" ht="27.75" customHeight="1">
      <c r="A16" s="28" t="s">
        <v>15</v>
      </c>
      <c r="B16" s="23">
        <v>111130</v>
      </c>
      <c r="C16" s="25">
        <v>12.5</v>
      </c>
    </row>
    <row r="17" spans="1:3" ht="19.5" customHeight="1">
      <c r="A17" s="29" t="s">
        <v>16</v>
      </c>
      <c r="B17" s="30">
        <v>114612</v>
      </c>
      <c r="C17" s="27"/>
    </row>
    <row r="18" spans="1:3" ht="18.75" customHeight="1">
      <c r="A18" s="31" t="s">
        <v>17</v>
      </c>
      <c r="B18" s="32"/>
      <c r="C18" s="33">
        <f>SUM(C19:C22)</f>
        <v>151.1</v>
      </c>
    </row>
    <row r="19" spans="1:3" ht="12.75" customHeight="1">
      <c r="A19" s="22" t="s">
        <v>18</v>
      </c>
      <c r="B19" s="23">
        <v>114611</v>
      </c>
      <c r="C19" s="34">
        <v>150</v>
      </c>
    </row>
    <row r="20" spans="1:3" ht="27.75" customHeight="1">
      <c r="A20" s="35" t="s">
        <v>19</v>
      </c>
      <c r="B20" s="36">
        <v>142214</v>
      </c>
      <c r="C20" s="37">
        <v>0.1</v>
      </c>
    </row>
    <row r="21" spans="1:3" ht="15" customHeight="1">
      <c r="A21" s="35" t="s">
        <v>20</v>
      </c>
      <c r="B21" s="38">
        <v>142245</v>
      </c>
      <c r="C21" s="39"/>
    </row>
    <row r="22" spans="1:3" ht="16.5" customHeight="1">
      <c r="A22" s="35" t="s">
        <v>21</v>
      </c>
      <c r="B22" s="36">
        <v>143120</v>
      </c>
      <c r="C22" s="37">
        <v>1</v>
      </c>
    </row>
    <row r="23" spans="1:3" ht="31.5" customHeight="1">
      <c r="A23" s="40" t="s">
        <v>22</v>
      </c>
      <c r="B23" s="41">
        <v>141142</v>
      </c>
      <c r="C23" s="33"/>
    </row>
    <row r="24" spans="1:3" ht="16.5" customHeight="1">
      <c r="A24" s="31" t="s">
        <v>23</v>
      </c>
      <c r="B24" s="32"/>
      <c r="C24" s="42">
        <f>C25+C26</f>
        <v>4152</v>
      </c>
    </row>
    <row r="25" spans="1:3" ht="18" customHeight="1">
      <c r="A25" s="43" t="s">
        <v>24</v>
      </c>
      <c r="B25" s="44">
        <v>142310</v>
      </c>
      <c r="C25" s="45">
        <v>1810.5</v>
      </c>
    </row>
    <row r="26" spans="1:3" ht="18" customHeight="1">
      <c r="A26" s="46" t="s">
        <v>25</v>
      </c>
      <c r="B26" s="47">
        <v>142320</v>
      </c>
      <c r="C26" s="48">
        <v>2341.5</v>
      </c>
    </row>
    <row r="27" spans="1:3" ht="18" customHeight="1">
      <c r="A27" s="49" t="s">
        <v>26</v>
      </c>
      <c r="B27" s="50"/>
      <c r="C27" s="51">
        <f>C28+C29</f>
        <v>3.3</v>
      </c>
    </row>
    <row r="28" spans="1:3" ht="27" customHeight="1">
      <c r="A28" s="28" t="s">
        <v>27</v>
      </c>
      <c r="B28" s="52">
        <v>144114</v>
      </c>
      <c r="C28" s="53">
        <v>3.3</v>
      </c>
    </row>
    <row r="29" spans="1:3" ht="27" customHeight="1">
      <c r="A29" s="35" t="s">
        <v>28</v>
      </c>
      <c r="B29" s="38">
        <v>144214</v>
      </c>
      <c r="C29" s="54"/>
    </row>
    <row r="30" spans="1:3" ht="18.75" customHeight="1">
      <c r="A30" s="31" t="s">
        <v>29</v>
      </c>
      <c r="B30" s="32"/>
      <c r="C30" s="55">
        <f>C31+C32+C33+C34+C35+C36+C37+C38</f>
        <v>144902.3</v>
      </c>
    </row>
    <row r="31" spans="1:3" ht="42" customHeight="1">
      <c r="A31" s="35" t="s">
        <v>30</v>
      </c>
      <c r="B31" s="56">
        <v>191111</v>
      </c>
      <c r="C31" s="57">
        <v>116849.3</v>
      </c>
    </row>
    <row r="32" spans="1:3" ht="33" customHeight="1">
      <c r="A32" s="35" t="s">
        <v>31</v>
      </c>
      <c r="B32" s="56">
        <v>191112</v>
      </c>
      <c r="C32" s="57">
        <v>961.6</v>
      </c>
    </row>
    <row r="33" spans="1:3" ht="33" customHeight="1">
      <c r="A33" s="35" t="s">
        <v>32</v>
      </c>
      <c r="B33" s="52">
        <v>191113</v>
      </c>
      <c r="C33" s="58">
        <v>2769.2</v>
      </c>
    </row>
    <row r="34" spans="1:3" ht="33" customHeight="1">
      <c r="A34" s="35" t="s">
        <v>33</v>
      </c>
      <c r="B34" s="52">
        <v>191116</v>
      </c>
      <c r="C34" s="58">
        <v>10426.2</v>
      </c>
    </row>
    <row r="35" spans="1:3" ht="27" customHeight="1">
      <c r="A35" s="28" t="s">
        <v>34</v>
      </c>
      <c r="B35" s="52">
        <v>191131</v>
      </c>
      <c r="C35" s="59">
        <v>13896</v>
      </c>
    </row>
    <row r="36" spans="1:3" ht="26.25" customHeight="1">
      <c r="A36" s="60" t="s">
        <v>35</v>
      </c>
      <c r="B36" s="52">
        <v>191132</v>
      </c>
      <c r="C36" s="59"/>
    </row>
    <row r="37" spans="1:3" ht="28.5" customHeight="1">
      <c r="A37" s="35" t="s">
        <v>36</v>
      </c>
      <c r="B37" s="36">
        <v>191310</v>
      </c>
      <c r="C37" s="37"/>
    </row>
    <row r="38" spans="1:3" ht="39.75" customHeight="1">
      <c r="A38" s="61" t="s">
        <v>37</v>
      </c>
      <c r="B38" s="62">
        <v>193111</v>
      </c>
      <c r="C38" s="63"/>
    </row>
    <row r="39" ht="13.5" customHeight="1">
      <c r="C39" s="64"/>
    </row>
    <row r="43" spans="1:3" ht="15.75">
      <c r="A43" s="65" t="s">
        <v>38</v>
      </c>
      <c r="B43" s="66" t="s">
        <v>39</v>
      </c>
      <c r="C43" s="66"/>
    </row>
    <row r="45" ht="15.75">
      <c r="A45" s="67" t="s">
        <v>40</v>
      </c>
    </row>
    <row r="46" ht="15.75">
      <c r="A46" s="67" t="s">
        <v>41</v>
      </c>
    </row>
  </sheetData>
  <sheetProtection/>
  <mergeCells count="4">
    <mergeCell ref="A5:C5"/>
    <mergeCell ref="A6:C6"/>
    <mergeCell ref="B43:C43"/>
    <mergeCell ref="C8:C9"/>
  </mergeCells>
  <printOptions/>
  <pageMargins left="1.299212598425197" right="0.2755905511811024" top="0.35433070866141736" bottom="0.3937007874015748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2023-12-11T11:17:38Z</cp:lastPrinted>
  <dcterms:created xsi:type="dcterms:W3CDTF">2004-11-17T12:03:20Z</dcterms:created>
  <dcterms:modified xsi:type="dcterms:W3CDTF">2023-12-13T12:35:08Z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2072</vt:i4>
  </property>
  <property fmtid="{D5CDD505-2E9C-101B-9397-08002B2CF9AE}" pid="3" name="I">
    <vt:lpwstr>093644CB70C74833874D51B81A70A068</vt:lpwstr>
  </property>
  <property fmtid="{D5CDD505-2E9C-101B-9397-08002B2CF9AE}" pid="4" name="KSOProductBuildV">
    <vt:lpwstr>1033-12.2.0.13306</vt:lpwstr>
  </property>
</Properties>
</file>